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b\Desktop\"/>
    </mc:Choice>
  </mc:AlternateContent>
  <xr:revisionPtr revIDLastSave="0" documentId="13_ncr:1_{357F9C42-50F5-4B98-A437-948ADD37A53C}" xr6:coauthVersionLast="45" xr6:coauthVersionMax="45" xr10:uidLastSave="{00000000-0000-0000-0000-000000000000}"/>
  <bookViews>
    <workbookView xWindow="-110" yWindow="-110" windowWidth="38620" windowHeight="21220" xr2:uid="{9006EF98-3FC5-4501-BC6A-2C2CC385B412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D5" i="1" l="1"/>
  <c r="CD24" i="1"/>
  <c r="CD25" i="1"/>
  <c r="CD8" i="1"/>
  <c r="CD7" i="1"/>
  <c r="CD4" i="1"/>
  <c r="CD26" i="1"/>
  <c r="CD6" i="1"/>
  <c r="CD9" i="1"/>
  <c r="CD27" i="1"/>
  <c r="CD15" i="1"/>
  <c r="CD28" i="1"/>
  <c r="CD29" i="1"/>
  <c r="CD17" i="1"/>
  <c r="CD12" i="1"/>
  <c r="CD30" i="1"/>
  <c r="CD31" i="1"/>
  <c r="CD32" i="1"/>
  <c r="CD13" i="1"/>
  <c r="CD33" i="1"/>
  <c r="CD18" i="1"/>
  <c r="CD16" i="1"/>
  <c r="CD22" i="1"/>
  <c r="CD11" i="1"/>
  <c r="CD34" i="1"/>
  <c r="CD35" i="1"/>
  <c r="CD36" i="1"/>
  <c r="CD37" i="1"/>
  <c r="CD23" i="1"/>
  <c r="CD38" i="1"/>
  <c r="CD39" i="1"/>
  <c r="CD40" i="1"/>
  <c r="CD19" i="1"/>
  <c r="CD20" i="1"/>
  <c r="CD21" i="1"/>
  <c r="CD14" i="1"/>
  <c r="CD10" i="1"/>
  <c r="BT10" i="1"/>
  <c r="BT14" i="1"/>
  <c r="BT21" i="1"/>
  <c r="BT20" i="1"/>
  <c r="BT19" i="1"/>
  <c r="BT40" i="1"/>
  <c r="BT39" i="1"/>
  <c r="BT38" i="1"/>
  <c r="BT23" i="1"/>
  <c r="BT37" i="1"/>
  <c r="BT36" i="1"/>
  <c r="BT35" i="1"/>
  <c r="BT34" i="1"/>
  <c r="BT11" i="1"/>
  <c r="BT22" i="1"/>
  <c r="BT16" i="1"/>
  <c r="BT18" i="1"/>
  <c r="BT33" i="1"/>
  <c r="BT13" i="1"/>
  <c r="BT32" i="1"/>
  <c r="BT31" i="1"/>
  <c r="BT30" i="1"/>
  <c r="BT12" i="1"/>
  <c r="BT17" i="1"/>
  <c r="BT29" i="1"/>
  <c r="BT28" i="1"/>
  <c r="BT15" i="1"/>
  <c r="BT27" i="1"/>
  <c r="BT9" i="1"/>
  <c r="BT6" i="1"/>
  <c r="BT26" i="1"/>
  <c r="BT4" i="1"/>
  <c r="BT7" i="1"/>
  <c r="BT8" i="1"/>
  <c r="BT25" i="1"/>
  <c r="BT24" i="1"/>
  <c r="BT5" i="1" l="1"/>
</calcChain>
</file>

<file path=xl/sharedStrings.xml><?xml version="1.0" encoding="utf-8"?>
<sst xmlns="http://schemas.openxmlformats.org/spreadsheetml/2006/main" count="114" uniqueCount="58">
  <si>
    <t>Resultater for Byfræs 2018/2019</t>
  </si>
  <si>
    <t>Navn</t>
  </si>
  <si>
    <t>Brik</t>
  </si>
  <si>
    <t>Bane</t>
  </si>
  <si>
    <t>Tid</t>
  </si>
  <si>
    <t>Byfræs 3 18/12-2018</t>
  </si>
  <si>
    <t>Byfræs 6   mar 2019</t>
  </si>
  <si>
    <t>Byfræs 4    jan 2019</t>
  </si>
  <si>
    <t>Byfræs 5   feb 2019</t>
  </si>
  <si>
    <t>Bjørn</t>
  </si>
  <si>
    <t>Gitte</t>
  </si>
  <si>
    <t>Jes</t>
  </si>
  <si>
    <t>Thomas</t>
  </si>
  <si>
    <t>Lene</t>
  </si>
  <si>
    <t>Vibeke</t>
  </si>
  <si>
    <t>Ditte</t>
  </si>
  <si>
    <t>Connie</t>
  </si>
  <si>
    <t>Daniel</t>
  </si>
  <si>
    <t>Finn</t>
  </si>
  <si>
    <t>Jan</t>
  </si>
  <si>
    <t>Jannick</t>
  </si>
  <si>
    <t>Svend</t>
  </si>
  <si>
    <t>Poul</t>
  </si>
  <si>
    <t>Randi</t>
  </si>
  <si>
    <t>Ove</t>
  </si>
  <si>
    <t>Herluf</t>
  </si>
  <si>
    <t>Anita</t>
  </si>
  <si>
    <t>Torben</t>
  </si>
  <si>
    <t>Kristoffer</t>
  </si>
  <si>
    <t>Samlede 
point</t>
  </si>
  <si>
    <t>Deltager 3p</t>
  </si>
  <si>
    <t>Kvinde 1p</t>
  </si>
  <si>
    <t>Ungdom 3p</t>
  </si>
  <si>
    <t>Ny løber 3p</t>
  </si>
  <si>
    <t>Banelægger 10 p</t>
  </si>
  <si>
    <t>Placering 5-1p</t>
  </si>
  <si>
    <t>Over 70år 2p</t>
  </si>
  <si>
    <t>Skygger og/eller postindsamler 3p</t>
  </si>
  <si>
    <t>Brød/kaffe 3p</t>
  </si>
  <si>
    <t>Byfræs 2 6/11-2018</t>
  </si>
  <si>
    <t>Per</t>
  </si>
  <si>
    <t>Jakob Q</t>
  </si>
  <si>
    <t>Robert</t>
  </si>
  <si>
    <t>Steffen</t>
  </si>
  <si>
    <t>Jonathan</t>
  </si>
  <si>
    <t>Helga</t>
  </si>
  <si>
    <t>Familien Friis</t>
  </si>
  <si>
    <t>Bjarne</t>
  </si>
  <si>
    <t>Hanne</t>
  </si>
  <si>
    <t>Leila</t>
  </si>
  <si>
    <t>Annette</t>
  </si>
  <si>
    <t>Liv</t>
  </si>
  <si>
    <t>Ole</t>
  </si>
  <si>
    <t>Primær bane</t>
  </si>
  <si>
    <t>Knud Erik</t>
  </si>
  <si>
    <t>Annika</t>
  </si>
  <si>
    <t>Allan</t>
  </si>
  <si>
    <t>Byfræs 1 29/11-2019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</si>
</sst>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0" fillId="0" borderId="3" xfId="0" applyNumberFormat="1" applyBorder="1" applyAlignment="1">
      <alignment textRotation="90"/>
    </xf>
    <xf numFmtId="0" fontId="0" fillId="0" borderId="0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0" xfId="0" applyNumberFormat="1" applyBorder="1" applyAlignment="1">
      <alignment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49" fontId="0" fillId="2" borderId="3" xfId="0" applyNumberFormat="1" applyFill="1" applyBorder="1" applyAlignment="1">
      <alignment textRotation="90" wrapText="1"/>
    </xf>
    <xf numFmtId="49" fontId="0" fillId="2" borderId="4" xfId="0" applyNumberFormat="1" applyFill="1" applyBorder="1" applyAlignment="1">
      <alignment textRotation="90"/>
    </xf>
    <xf numFmtId="0" fontId="0" fillId="2" borderId="0" xfId="0" applyFill="1"/>
    <xf numFmtId="21" fontId="0" fillId="0" borderId="0" xfId="0" applyNumberFormat="1"/>
    <xf numFmtId="21" fontId="0" fillId="0" borderId="0" xfId="0" applyNumberFormat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21" fontId="0" fillId="0" borderId="0" xfId="0" applyNumberFormat="1" applyBorder="1"/>
    <xf numFmtId="1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1" fontId="0" fillId="0" borderId="9" xfId="0" applyNumberFormat="1" applyBorder="1" applyAlignment="1">
      <alignment horizontal="center"/>
    </xf>
    <xf numFmtId="0" fontId="0" fillId="2" borderId="9" xfId="0" applyFill="1" applyBorder="1"/>
    <xf numFmtId="1" fontId="0" fillId="0" borderId="9" xfId="0" applyNumberFormat="1" applyBorder="1"/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34BF-EB8C-4201-AED2-4CD1739D7C1B}">
  <dimension ref="A1:CD82"/>
  <sheetViews>
    <sheetView tabSelected="1" zoomScale="115" zoomScaleNormal="11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F29" sqref="CF29"/>
    </sheetView>
  </sheetViews>
  <sheetFormatPr defaultRowHeight="14.5" x14ac:dyDescent="0.35"/>
  <cols>
    <col min="1" max="1" width="30.54296875" customWidth="1"/>
    <col min="2" max="2" width="16.453125" style="5" customWidth="1"/>
    <col min="3" max="4" width="9.1796875" style="5"/>
    <col min="5" max="10" width="4.1796875" customWidth="1"/>
    <col min="11" max="11" width="6.7265625" bestFit="1" customWidth="1"/>
    <col min="12" max="12" width="3.7265625" bestFit="1" customWidth="1"/>
    <col min="13" max="13" width="5.6328125" customWidth="1"/>
    <col min="14" max="14" width="8.81640625" style="5" hidden="1" customWidth="1"/>
    <col min="15" max="15" width="11.7265625" hidden="1" customWidth="1"/>
    <col min="16" max="24" width="5.6328125" hidden="1" customWidth="1"/>
    <col min="25" max="25" width="5.6328125" style="5" hidden="1" customWidth="1"/>
    <col min="26" max="35" width="5.6328125" hidden="1" customWidth="1"/>
    <col min="36" max="36" width="5.6328125" style="5" hidden="1" customWidth="1"/>
    <col min="37" max="46" width="5.6328125" hidden="1" customWidth="1"/>
    <col min="47" max="47" width="5.6328125" style="5" hidden="1" customWidth="1"/>
    <col min="48" max="57" width="5.6328125" hidden="1" customWidth="1"/>
    <col min="58" max="58" width="5.6328125" style="5" hidden="1" customWidth="1"/>
    <col min="59" max="71" width="5.6328125" hidden="1" customWidth="1"/>
    <col min="72" max="72" width="5.6328125" customWidth="1"/>
    <col min="73" max="75" width="0" hidden="1" customWidth="1"/>
    <col min="76" max="81" width="8.7265625" hidden="1" customWidth="1"/>
  </cols>
  <sheetData>
    <row r="1" spans="1:82" ht="24" thickBot="1" x14ac:dyDescent="0.6">
      <c r="A1" s="1" t="s">
        <v>0</v>
      </c>
      <c r="B1" s="14"/>
    </row>
    <row r="2" spans="1:82" ht="19" thickBot="1" x14ac:dyDescent="0.5">
      <c r="C2" s="26" t="s">
        <v>57</v>
      </c>
      <c r="D2" s="27"/>
      <c r="E2" s="27"/>
      <c r="F2" s="27"/>
      <c r="G2" s="27"/>
      <c r="H2" s="27"/>
      <c r="I2" s="27"/>
      <c r="J2" s="27"/>
      <c r="K2" s="27"/>
      <c r="L2" s="27"/>
      <c r="M2" s="28"/>
      <c r="N2" s="26" t="s">
        <v>39</v>
      </c>
      <c r="O2" s="27"/>
      <c r="P2" s="27"/>
      <c r="Q2" s="27"/>
      <c r="R2" s="27"/>
      <c r="S2" s="27"/>
      <c r="T2" s="27"/>
      <c r="U2" s="27"/>
      <c r="V2" s="27"/>
      <c r="W2" s="27"/>
      <c r="X2" s="28"/>
      <c r="Y2" s="26" t="s">
        <v>5</v>
      </c>
      <c r="Z2" s="27"/>
      <c r="AA2" s="27"/>
      <c r="AB2" s="27"/>
      <c r="AC2" s="27"/>
      <c r="AD2" s="27"/>
      <c r="AE2" s="27"/>
      <c r="AF2" s="27"/>
      <c r="AG2" s="27"/>
      <c r="AH2" s="27"/>
      <c r="AI2" s="28"/>
      <c r="AJ2" s="26" t="s">
        <v>7</v>
      </c>
      <c r="AK2" s="27"/>
      <c r="AL2" s="27"/>
      <c r="AM2" s="27"/>
      <c r="AN2" s="27"/>
      <c r="AO2" s="27"/>
      <c r="AP2" s="27"/>
      <c r="AQ2" s="27"/>
      <c r="AR2" s="27"/>
      <c r="AS2" s="27"/>
      <c r="AT2" s="28"/>
      <c r="AU2" s="26" t="s">
        <v>8</v>
      </c>
      <c r="AV2" s="27"/>
      <c r="AW2" s="27"/>
      <c r="AX2" s="27"/>
      <c r="AY2" s="27"/>
      <c r="AZ2" s="27"/>
      <c r="BA2" s="27"/>
      <c r="BB2" s="27"/>
      <c r="BC2" s="27"/>
      <c r="BD2" s="27"/>
      <c r="BE2" s="28"/>
      <c r="BF2" s="26" t="s">
        <v>6</v>
      </c>
      <c r="BG2" s="27"/>
      <c r="BH2" s="27"/>
      <c r="BI2" s="27"/>
      <c r="BJ2" s="27"/>
      <c r="BK2" s="27"/>
      <c r="BL2" s="27"/>
      <c r="BM2" s="27"/>
      <c r="BN2" s="27"/>
      <c r="BO2" s="27"/>
      <c r="BP2" s="28"/>
      <c r="BQ2" s="7"/>
      <c r="BR2" s="7"/>
      <c r="BS2" s="7"/>
      <c r="BT2" s="25"/>
      <c r="BU2" s="25"/>
      <c r="BV2" s="25"/>
      <c r="BW2" s="25"/>
      <c r="BX2" s="25"/>
      <c r="BY2" s="25"/>
      <c r="BZ2" s="25"/>
      <c r="CA2" s="25"/>
      <c r="CB2" s="25"/>
      <c r="CC2" s="25"/>
    </row>
    <row r="3" spans="1:82" ht="103.5" customHeight="1" thickBot="1" x14ac:dyDescent="0.4">
      <c r="A3" s="4" t="s">
        <v>1</v>
      </c>
      <c r="B3" s="15" t="s">
        <v>2</v>
      </c>
      <c r="C3" s="6" t="s">
        <v>3</v>
      </c>
      <c r="D3" s="11" t="s">
        <v>4</v>
      </c>
      <c r="E3" s="2" t="s">
        <v>35</v>
      </c>
      <c r="F3" s="2" t="s">
        <v>30</v>
      </c>
      <c r="G3" s="2" t="s">
        <v>31</v>
      </c>
      <c r="H3" s="2" t="s">
        <v>32</v>
      </c>
      <c r="I3" s="2" t="s">
        <v>36</v>
      </c>
      <c r="J3" s="2" t="s">
        <v>33</v>
      </c>
      <c r="K3" s="16" t="s">
        <v>37</v>
      </c>
      <c r="L3" s="16" t="s">
        <v>38</v>
      </c>
      <c r="M3" s="17" t="s">
        <v>34</v>
      </c>
      <c r="N3" s="6" t="s">
        <v>3</v>
      </c>
      <c r="O3" s="11" t="s">
        <v>4</v>
      </c>
      <c r="P3" s="2" t="s">
        <v>35</v>
      </c>
      <c r="Q3" s="2" t="s">
        <v>30</v>
      </c>
      <c r="R3" s="2" t="s">
        <v>31</v>
      </c>
      <c r="S3" s="2" t="s">
        <v>32</v>
      </c>
      <c r="T3" s="2" t="s">
        <v>36</v>
      </c>
      <c r="U3" s="2" t="s">
        <v>33</v>
      </c>
      <c r="V3" s="16" t="s">
        <v>37</v>
      </c>
      <c r="W3" s="16" t="s">
        <v>38</v>
      </c>
      <c r="X3" s="17" t="s">
        <v>34</v>
      </c>
      <c r="Y3" s="6" t="s">
        <v>3</v>
      </c>
      <c r="Z3" s="11" t="s">
        <v>4</v>
      </c>
      <c r="AA3" s="2" t="s">
        <v>35</v>
      </c>
      <c r="AB3" s="2" t="s">
        <v>30</v>
      </c>
      <c r="AC3" s="2" t="s">
        <v>31</v>
      </c>
      <c r="AD3" s="2" t="s">
        <v>32</v>
      </c>
      <c r="AE3" s="2" t="s">
        <v>36</v>
      </c>
      <c r="AF3" s="2" t="s">
        <v>33</v>
      </c>
      <c r="AG3" s="16" t="s">
        <v>37</v>
      </c>
      <c r="AH3" s="16" t="s">
        <v>38</v>
      </c>
      <c r="AI3" s="17" t="s">
        <v>34</v>
      </c>
      <c r="AJ3" s="6" t="s">
        <v>3</v>
      </c>
      <c r="AK3" s="11" t="s">
        <v>4</v>
      </c>
      <c r="AL3" s="2" t="s">
        <v>35</v>
      </c>
      <c r="AM3" s="2" t="s">
        <v>30</v>
      </c>
      <c r="AN3" s="2" t="s">
        <v>31</v>
      </c>
      <c r="AO3" s="2" t="s">
        <v>32</v>
      </c>
      <c r="AP3" s="2" t="s">
        <v>36</v>
      </c>
      <c r="AQ3" s="2" t="s">
        <v>33</v>
      </c>
      <c r="AR3" s="16" t="s">
        <v>37</v>
      </c>
      <c r="AS3" s="16" t="s">
        <v>38</v>
      </c>
      <c r="AT3" s="17" t="s">
        <v>34</v>
      </c>
      <c r="AU3" s="6" t="s">
        <v>3</v>
      </c>
      <c r="AV3" s="11" t="s">
        <v>4</v>
      </c>
      <c r="AW3" s="2" t="s">
        <v>35</v>
      </c>
      <c r="AX3" s="2" t="s">
        <v>30</v>
      </c>
      <c r="AY3" s="2" t="s">
        <v>31</v>
      </c>
      <c r="AZ3" s="2" t="s">
        <v>32</v>
      </c>
      <c r="BA3" s="2" t="s">
        <v>36</v>
      </c>
      <c r="BB3" s="2" t="s">
        <v>33</v>
      </c>
      <c r="BC3" s="16" t="s">
        <v>37</v>
      </c>
      <c r="BD3" s="16" t="s">
        <v>38</v>
      </c>
      <c r="BE3" s="17" t="s">
        <v>34</v>
      </c>
      <c r="BF3" s="6" t="s">
        <v>3</v>
      </c>
      <c r="BG3" s="11" t="s">
        <v>4</v>
      </c>
      <c r="BH3" s="2" t="s">
        <v>35</v>
      </c>
      <c r="BI3" s="2" t="s">
        <v>30</v>
      </c>
      <c r="BJ3" s="2" t="s">
        <v>31</v>
      </c>
      <c r="BK3" s="2" t="s">
        <v>32</v>
      </c>
      <c r="BL3" s="2" t="s">
        <v>36</v>
      </c>
      <c r="BM3" s="2" t="s">
        <v>33</v>
      </c>
      <c r="BN3" s="16" t="s">
        <v>37</v>
      </c>
      <c r="BO3" s="16" t="s">
        <v>38</v>
      </c>
      <c r="BP3" s="17" t="s">
        <v>34</v>
      </c>
      <c r="BT3" s="13" t="s">
        <v>29</v>
      </c>
      <c r="BU3" s="3"/>
      <c r="BV3" s="8"/>
      <c r="BW3" s="8"/>
      <c r="BX3" s="8"/>
      <c r="BY3" s="8"/>
      <c r="BZ3" s="8"/>
      <c r="CA3" s="8"/>
      <c r="CB3" s="8"/>
      <c r="CC3" s="8"/>
      <c r="CD3" t="s">
        <v>53</v>
      </c>
    </row>
    <row r="4" spans="1:82" x14ac:dyDescent="0.35">
      <c r="A4" t="s">
        <v>40</v>
      </c>
      <c r="B4" s="5">
        <v>9080455</v>
      </c>
      <c r="C4" s="9">
        <v>1</v>
      </c>
      <c r="D4" s="12">
        <v>3.2094907407407412E-2</v>
      </c>
      <c r="E4" s="29">
        <v>1</v>
      </c>
      <c r="F4" s="29">
        <v>3</v>
      </c>
      <c r="K4" s="18">
        <v>3</v>
      </c>
      <c r="L4" s="18"/>
      <c r="M4" s="18"/>
      <c r="O4" s="19"/>
      <c r="BT4" s="24">
        <f>SUM(E4:M4)+SUM(P4:X4)+SUM(AA4:AI4)+SUM(AL4:AT4)+SUM(AW4:BE4)+SUM(BH4:BP4)</f>
        <v>7</v>
      </c>
      <c r="CD4">
        <f>C4</f>
        <v>1</v>
      </c>
    </row>
    <row r="5" spans="1:82" x14ac:dyDescent="0.35">
      <c r="A5" s="3" t="s">
        <v>11</v>
      </c>
      <c r="B5" s="22">
        <v>9898333</v>
      </c>
      <c r="C5" s="10">
        <v>1</v>
      </c>
      <c r="D5" s="20">
        <v>3.2650462962962964E-2</v>
      </c>
      <c r="E5" s="3"/>
      <c r="F5" s="3">
        <v>3</v>
      </c>
      <c r="G5" s="3"/>
      <c r="H5" s="3"/>
      <c r="I5" s="3"/>
      <c r="J5" s="3"/>
      <c r="K5" s="21">
        <v>3</v>
      </c>
      <c r="L5" s="21"/>
      <c r="M5" s="21"/>
      <c r="N5" s="22"/>
      <c r="O5" s="23"/>
      <c r="P5" s="3"/>
      <c r="Q5" s="3"/>
      <c r="R5" s="3"/>
      <c r="S5" s="3"/>
      <c r="T5" s="3"/>
      <c r="U5" s="3"/>
      <c r="V5" s="3"/>
      <c r="W5" s="3"/>
      <c r="X5" s="3"/>
      <c r="Y5" s="22"/>
      <c r="Z5" s="3"/>
      <c r="AA5" s="3"/>
      <c r="AB5" s="3"/>
      <c r="AC5" s="3"/>
      <c r="AD5" s="3"/>
      <c r="AE5" s="3"/>
      <c r="AF5" s="3"/>
      <c r="AG5" s="3"/>
      <c r="AH5" s="3"/>
      <c r="AI5" s="3"/>
      <c r="AJ5" s="22"/>
      <c r="AK5" s="3"/>
      <c r="AL5" s="3"/>
      <c r="AM5" s="3"/>
      <c r="AN5" s="3"/>
      <c r="AO5" s="3"/>
      <c r="AP5" s="3"/>
      <c r="AQ5" s="3"/>
      <c r="AR5" s="3"/>
      <c r="AS5" s="3"/>
      <c r="AT5" s="3"/>
      <c r="AU5" s="22"/>
      <c r="AV5" s="3"/>
      <c r="AW5" s="3"/>
      <c r="AX5" s="3"/>
      <c r="AY5" s="3"/>
      <c r="AZ5" s="3"/>
      <c r="BA5" s="3"/>
      <c r="BB5" s="3"/>
      <c r="BC5" s="3"/>
      <c r="BD5" s="3"/>
      <c r="BE5" s="3"/>
      <c r="BF5" s="22"/>
      <c r="BG5" s="3"/>
      <c r="BH5" s="3"/>
      <c r="BI5" s="3"/>
      <c r="BJ5" s="3"/>
      <c r="BK5" s="3"/>
      <c r="BL5" s="3"/>
      <c r="BM5" s="3"/>
      <c r="BN5" s="3"/>
      <c r="BO5" s="3"/>
      <c r="BP5" s="3"/>
      <c r="BT5" s="24">
        <f>SUM(E5:M5)+SUM(P5:X5)+SUM(AA5:AI5)+SUM(AL5:AT5)+SUM(AW5:BE5)+SUM(BH5:BP5)</f>
        <v>6</v>
      </c>
      <c r="CD5">
        <f>C5</f>
        <v>1</v>
      </c>
    </row>
    <row r="6" spans="1:82" x14ac:dyDescent="0.35">
      <c r="A6" t="s">
        <v>41</v>
      </c>
      <c r="B6" s="5">
        <v>1402984</v>
      </c>
      <c r="C6" s="10">
        <v>1</v>
      </c>
      <c r="D6" s="12">
        <v>3.3055555555555553E-2</v>
      </c>
      <c r="E6">
        <v>5</v>
      </c>
      <c r="F6">
        <v>3</v>
      </c>
      <c r="K6" s="18"/>
      <c r="L6" s="18"/>
      <c r="M6" s="18"/>
      <c r="O6" s="19"/>
      <c r="BT6" s="24">
        <f>SUM(E6:M6)+SUM(P6:X6)+SUM(AA6:AI6)+SUM(AL6:AT6)+SUM(AW6:BE6)+SUM(BH6:BP6)</f>
        <v>8</v>
      </c>
      <c r="CD6">
        <f>C6</f>
        <v>1</v>
      </c>
    </row>
    <row r="7" spans="1:82" x14ac:dyDescent="0.35">
      <c r="A7" t="s">
        <v>28</v>
      </c>
      <c r="B7" s="5">
        <v>8070774</v>
      </c>
      <c r="C7" s="10">
        <v>1</v>
      </c>
      <c r="D7" s="20">
        <v>3.5289351851851856E-2</v>
      </c>
      <c r="E7" s="3">
        <v>4</v>
      </c>
      <c r="F7" s="3">
        <v>3</v>
      </c>
      <c r="G7" s="3"/>
      <c r="H7" s="3"/>
      <c r="I7" s="3"/>
      <c r="J7" s="3"/>
      <c r="K7" s="21"/>
      <c r="L7" s="21"/>
      <c r="M7" s="21"/>
      <c r="O7" s="19"/>
      <c r="BT7" s="24">
        <f>SUM(E7:M7)+SUM(P7:X7)+SUM(AA7:AI7)+SUM(AL7:AT7)+SUM(AW7:BE7)+SUM(BH7:BP7)</f>
        <v>7</v>
      </c>
      <c r="CD7">
        <f>C7</f>
        <v>1</v>
      </c>
    </row>
    <row r="8" spans="1:82" x14ac:dyDescent="0.35">
      <c r="A8" t="s">
        <v>27</v>
      </c>
      <c r="B8" s="5">
        <v>9140792</v>
      </c>
      <c r="C8" s="10">
        <v>1</v>
      </c>
      <c r="D8" s="12">
        <v>3.5543981481481475E-2</v>
      </c>
      <c r="E8">
        <v>3</v>
      </c>
      <c r="F8">
        <v>3</v>
      </c>
      <c r="K8" s="18"/>
      <c r="L8" s="18"/>
      <c r="M8" s="18"/>
      <c r="O8" s="19"/>
      <c r="BT8" s="24">
        <f>SUM(E8:M8)+SUM(P8:X8)+SUM(AA8:AI8)+SUM(AL8:AT8)+SUM(AW8:BE8)+SUM(BH8:BP8)</f>
        <v>6</v>
      </c>
      <c r="CD8">
        <f>C8</f>
        <v>1</v>
      </c>
    </row>
    <row r="9" spans="1:82" x14ac:dyDescent="0.35">
      <c r="A9" t="s">
        <v>22</v>
      </c>
      <c r="B9" s="5">
        <v>1409618</v>
      </c>
      <c r="C9" s="10">
        <v>1</v>
      </c>
      <c r="D9" s="12">
        <v>4.0694444444444443E-2</v>
      </c>
      <c r="E9">
        <v>2</v>
      </c>
      <c r="F9">
        <v>3</v>
      </c>
      <c r="K9" s="18"/>
      <c r="L9" s="18"/>
      <c r="M9" s="18"/>
      <c r="O9" s="19"/>
      <c r="BT9" s="24">
        <f>SUM(E9:M9)+SUM(P9:X9)+SUM(AA9:AI9)+SUM(AL9:AT9)+SUM(AW9:BE9)+SUM(BH9:BP9)</f>
        <v>5</v>
      </c>
      <c r="CD9">
        <f>C9</f>
        <v>1</v>
      </c>
    </row>
    <row r="10" spans="1:82" x14ac:dyDescent="0.35">
      <c r="A10" s="30" t="s">
        <v>56</v>
      </c>
      <c r="B10" s="31">
        <v>1421528</v>
      </c>
      <c r="C10" s="32">
        <v>2</v>
      </c>
      <c r="D10" s="33">
        <v>3.1157407407407408E-2</v>
      </c>
      <c r="E10" s="30">
        <v>5</v>
      </c>
      <c r="F10" s="30">
        <v>3</v>
      </c>
      <c r="G10" s="30"/>
      <c r="H10" s="30"/>
      <c r="I10" s="30"/>
      <c r="J10" s="30"/>
      <c r="K10" s="34"/>
      <c r="L10" s="34"/>
      <c r="M10" s="34"/>
      <c r="N10" s="31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1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1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1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5">
        <f>SUM(E10:M10)+SUM(P10:X10)+SUM(AA10:AI10)+SUM(AL10:AT10)+SUM(AW10:BE10)+SUM(BH10:BP10)</f>
        <v>8</v>
      </c>
      <c r="BU10" s="30"/>
      <c r="BV10" s="30"/>
      <c r="BW10" s="30"/>
      <c r="BX10" s="30"/>
      <c r="BY10" s="30"/>
      <c r="BZ10" s="30"/>
      <c r="CA10" s="30"/>
      <c r="CB10" s="30"/>
      <c r="CC10" s="30"/>
      <c r="CD10" s="30">
        <f>C10</f>
        <v>2</v>
      </c>
    </row>
    <row r="11" spans="1:82" x14ac:dyDescent="0.35">
      <c r="A11" t="s">
        <v>9</v>
      </c>
      <c r="B11" s="5">
        <v>1409650</v>
      </c>
      <c r="C11" s="10">
        <v>2</v>
      </c>
      <c r="D11" s="20">
        <v>3.6736111111111108E-2</v>
      </c>
      <c r="E11" s="3">
        <v>4</v>
      </c>
      <c r="F11" s="29">
        <v>3</v>
      </c>
      <c r="G11" s="3"/>
      <c r="H11" s="3"/>
      <c r="I11" s="3"/>
      <c r="J11" s="3"/>
      <c r="K11" s="18"/>
      <c r="L11" s="18"/>
      <c r="M11" s="18"/>
      <c r="BT11" s="24">
        <f>SUM(E11:M11)+SUM(P11:X11)+SUM(AA11:AI11)+SUM(AL11:AT11)+SUM(AW11:BE11)+SUM(BH11:BP11)</f>
        <v>7</v>
      </c>
      <c r="CD11">
        <f>C11</f>
        <v>2</v>
      </c>
    </row>
    <row r="12" spans="1:82" x14ac:dyDescent="0.35">
      <c r="A12" t="s">
        <v>18</v>
      </c>
      <c r="B12" s="5">
        <v>1415124</v>
      </c>
      <c r="C12" s="10">
        <v>2</v>
      </c>
      <c r="D12" s="20">
        <v>3.6932870370370366E-2</v>
      </c>
      <c r="E12" s="29">
        <v>3</v>
      </c>
      <c r="F12" s="3">
        <v>3</v>
      </c>
      <c r="G12" s="3"/>
      <c r="H12" s="3"/>
      <c r="I12" s="3"/>
      <c r="J12" s="3"/>
      <c r="K12" s="18"/>
      <c r="L12" s="18"/>
      <c r="M12" s="18"/>
      <c r="O12" s="19"/>
      <c r="BT12" s="24">
        <f>SUM(E12:M12)+SUM(P12:X12)+SUM(AA12:AI12)+SUM(AL12:AT12)+SUM(AW12:BE12)+SUM(BH12:BP12)</f>
        <v>6</v>
      </c>
      <c r="CD12">
        <f>C12</f>
        <v>2</v>
      </c>
    </row>
    <row r="13" spans="1:82" x14ac:dyDescent="0.35">
      <c r="A13" t="s">
        <v>45</v>
      </c>
      <c r="B13" s="5">
        <v>1409603</v>
      </c>
      <c r="C13" s="10">
        <v>2</v>
      </c>
      <c r="D13" s="20">
        <v>5.8865740740740739E-2</v>
      </c>
      <c r="E13" s="29">
        <v>2</v>
      </c>
      <c r="F13" s="29">
        <v>3</v>
      </c>
      <c r="G13" s="3">
        <v>1</v>
      </c>
      <c r="H13" s="3"/>
      <c r="I13" s="3"/>
      <c r="J13" s="3"/>
      <c r="K13" s="18"/>
      <c r="L13" s="18"/>
      <c r="M13" s="18"/>
      <c r="O13" s="19"/>
      <c r="BT13" s="24">
        <f>SUM(E13:M13)+SUM(P13:X13)+SUM(AA13:AI13)+SUM(AL13:AT13)+SUM(AW13:BE13)+SUM(BH13:BP13)</f>
        <v>6</v>
      </c>
      <c r="CD13">
        <f>C13</f>
        <v>2</v>
      </c>
    </row>
    <row r="14" spans="1:82" x14ac:dyDescent="0.35">
      <c r="A14" s="30" t="s">
        <v>55</v>
      </c>
      <c r="B14" s="31">
        <v>1909602</v>
      </c>
      <c r="C14" s="32">
        <v>3</v>
      </c>
      <c r="D14" s="33">
        <v>1.9120370370370371E-2</v>
      </c>
      <c r="E14" s="36">
        <v>5</v>
      </c>
      <c r="F14" s="36">
        <v>3</v>
      </c>
      <c r="G14" s="30">
        <v>1</v>
      </c>
      <c r="H14" s="30"/>
      <c r="I14" s="30"/>
      <c r="J14" s="30"/>
      <c r="K14" s="34"/>
      <c r="L14" s="34"/>
      <c r="M14" s="34"/>
      <c r="N14" s="31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1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1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1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5">
        <f>SUM(E14:M14)+SUM(P14:X14)+SUM(AA14:AI14)+SUM(AL14:AT14)+SUM(AW14:BE14)+SUM(BH14:BP14)</f>
        <v>9</v>
      </c>
      <c r="BU14" s="30"/>
      <c r="BV14" s="30"/>
      <c r="BW14" s="30"/>
      <c r="BX14" s="30"/>
      <c r="BY14" s="30"/>
      <c r="BZ14" s="30"/>
      <c r="CA14" s="30"/>
      <c r="CB14" s="30"/>
      <c r="CC14" s="30"/>
      <c r="CD14" s="30">
        <f>C14</f>
        <v>3</v>
      </c>
    </row>
    <row r="15" spans="1:82" x14ac:dyDescent="0.35">
      <c r="A15" t="s">
        <v>42</v>
      </c>
      <c r="B15" s="5">
        <v>1409611</v>
      </c>
      <c r="C15" s="10">
        <v>3</v>
      </c>
      <c r="D15" s="20">
        <v>2.34375E-2</v>
      </c>
      <c r="E15" s="29">
        <v>4</v>
      </c>
      <c r="F15" s="29">
        <v>3</v>
      </c>
      <c r="G15" s="3"/>
      <c r="H15" s="3"/>
      <c r="I15" s="3"/>
      <c r="J15" s="3"/>
      <c r="K15" s="18"/>
      <c r="L15" s="18"/>
      <c r="M15" s="18"/>
      <c r="O15" s="19"/>
      <c r="BT15" s="24">
        <f>SUM(E15:M15)+SUM(P15:X15)+SUM(AA15:AI15)+SUM(AL15:AT15)+SUM(AW15:BE15)+SUM(BH15:BP15)</f>
        <v>7</v>
      </c>
      <c r="CD15">
        <f>C15</f>
        <v>3</v>
      </c>
    </row>
    <row r="16" spans="1:82" x14ac:dyDescent="0.35">
      <c r="A16" t="s">
        <v>24</v>
      </c>
      <c r="B16" s="5">
        <v>2049932</v>
      </c>
      <c r="C16" s="10">
        <v>3</v>
      </c>
      <c r="D16" s="20">
        <v>2.3553240740740739E-2</v>
      </c>
      <c r="E16" s="29">
        <v>3</v>
      </c>
      <c r="F16" s="29">
        <v>3</v>
      </c>
      <c r="G16" s="3"/>
      <c r="H16" s="3"/>
      <c r="I16" s="3">
        <v>2</v>
      </c>
      <c r="J16" s="3"/>
      <c r="K16" s="18"/>
      <c r="L16" s="18"/>
      <c r="M16" s="18"/>
      <c r="O16" s="19"/>
      <c r="BT16" s="24">
        <f>SUM(E16:M16)+SUM(P16:X16)+SUM(AA16:AI16)+SUM(AL16:AT16)+SUM(AW16:BE16)+SUM(BH16:BP16)</f>
        <v>8</v>
      </c>
      <c r="CD16">
        <f>C16</f>
        <v>3</v>
      </c>
    </row>
    <row r="17" spans="1:82" x14ac:dyDescent="0.35">
      <c r="A17" t="s">
        <v>16</v>
      </c>
      <c r="B17" s="5">
        <v>1409604</v>
      </c>
      <c r="C17" s="10">
        <v>3</v>
      </c>
      <c r="D17" s="20">
        <v>2.3842592592592596E-2</v>
      </c>
      <c r="E17" s="29">
        <v>2</v>
      </c>
      <c r="F17" s="29">
        <v>3</v>
      </c>
      <c r="G17" s="3">
        <v>1</v>
      </c>
      <c r="H17" s="3"/>
      <c r="I17" s="3"/>
      <c r="J17" s="3"/>
      <c r="K17" s="18"/>
      <c r="L17" s="18"/>
      <c r="M17" s="18"/>
      <c r="O17" s="19"/>
      <c r="BT17" s="24">
        <f>SUM(E17:M17)+SUM(P17:X17)+SUM(AA17:AI17)+SUM(AL17:AT17)+SUM(AW17:BE17)+SUM(BH17:BP17)</f>
        <v>6</v>
      </c>
      <c r="CD17">
        <f>C17</f>
        <v>3</v>
      </c>
    </row>
    <row r="18" spans="1:82" x14ac:dyDescent="0.35">
      <c r="A18" t="s">
        <v>23</v>
      </c>
      <c r="B18" s="5">
        <v>2049942</v>
      </c>
      <c r="C18" s="10">
        <v>3</v>
      </c>
      <c r="D18" s="20">
        <v>2.4305555555555556E-2</v>
      </c>
      <c r="E18" s="29">
        <v>1</v>
      </c>
      <c r="F18" s="29">
        <v>3</v>
      </c>
      <c r="G18" s="3">
        <v>1</v>
      </c>
      <c r="H18" s="3"/>
      <c r="I18" s="3">
        <v>2</v>
      </c>
      <c r="J18" s="3"/>
      <c r="K18" s="18"/>
      <c r="L18" s="18"/>
      <c r="M18" s="18"/>
      <c r="O18" s="19"/>
      <c r="BT18" s="24">
        <f>SUM(E18:M18)+SUM(P18:X18)+SUM(AA18:AI18)+SUM(AL18:AT18)+SUM(AW18:BE18)+SUM(BH18:BP18)</f>
        <v>7</v>
      </c>
      <c r="CD18">
        <f>C18</f>
        <v>3</v>
      </c>
    </row>
    <row r="19" spans="1:82" x14ac:dyDescent="0.35">
      <c r="A19" t="s">
        <v>49</v>
      </c>
      <c r="B19" s="5">
        <v>7140760</v>
      </c>
      <c r="C19" s="10">
        <v>3</v>
      </c>
      <c r="D19" s="20">
        <v>3.4363425925925929E-2</v>
      </c>
      <c r="E19" s="29"/>
      <c r="F19" s="29">
        <v>3</v>
      </c>
      <c r="G19" s="3">
        <v>1</v>
      </c>
      <c r="H19" s="3"/>
      <c r="I19" s="3"/>
      <c r="J19" s="3"/>
      <c r="K19" s="18"/>
      <c r="L19" s="18"/>
      <c r="M19" s="18"/>
      <c r="O19" s="19"/>
      <c r="BT19" s="24">
        <f>SUM(E19:M19)+SUM(P19:X19)+SUM(AA19:AI19)+SUM(AL19:AT19)+SUM(AW19:BE19)+SUM(BH19:BP19)</f>
        <v>4</v>
      </c>
      <c r="CD19">
        <f>C19</f>
        <v>3</v>
      </c>
    </row>
    <row r="20" spans="1:82" x14ac:dyDescent="0.35">
      <c r="A20" t="s">
        <v>52</v>
      </c>
      <c r="B20" s="5">
        <v>7577129</v>
      </c>
      <c r="C20" s="10">
        <v>3</v>
      </c>
      <c r="D20" s="20">
        <v>3.6087962962962968E-2</v>
      </c>
      <c r="E20" s="29"/>
      <c r="F20" s="29">
        <v>3</v>
      </c>
      <c r="G20" s="3"/>
      <c r="H20" s="3"/>
      <c r="I20" s="3"/>
      <c r="J20" s="3"/>
      <c r="K20" s="18"/>
      <c r="L20" s="18"/>
      <c r="M20" s="18"/>
      <c r="O20" s="19"/>
      <c r="BT20" s="24">
        <f>SUM(E20:M20)+SUM(P20:X20)+SUM(AA20:AI20)+SUM(AL20:AT20)+SUM(AW20:BE20)+SUM(BH20:BP20)</f>
        <v>3</v>
      </c>
      <c r="CD20">
        <f>C20</f>
        <v>3</v>
      </c>
    </row>
    <row r="21" spans="1:82" x14ac:dyDescent="0.35">
      <c r="A21" t="s">
        <v>54</v>
      </c>
      <c r="C21" s="10">
        <v>3</v>
      </c>
      <c r="D21" s="20">
        <v>3.6087962962962968E-2</v>
      </c>
      <c r="E21" s="29"/>
      <c r="F21" s="29">
        <v>3</v>
      </c>
      <c r="G21" s="3"/>
      <c r="H21" s="3"/>
      <c r="I21" s="3"/>
      <c r="J21" s="3"/>
      <c r="K21" s="18"/>
      <c r="L21" s="18"/>
      <c r="M21" s="18"/>
      <c r="BT21" s="24">
        <f>SUM(E21:M21)+SUM(P21:X21)+SUM(AA21:AI21)+SUM(AL21:AT21)+SUM(AW21:BE21)+SUM(BH21:BP21)</f>
        <v>3</v>
      </c>
      <c r="CD21">
        <f>C21</f>
        <v>3</v>
      </c>
    </row>
    <row r="22" spans="1:82" x14ac:dyDescent="0.35">
      <c r="A22" t="s">
        <v>25</v>
      </c>
      <c r="B22" s="5">
        <v>2800462</v>
      </c>
      <c r="C22" s="10">
        <v>3</v>
      </c>
      <c r="D22" s="20">
        <v>3.6840277777777777E-2</v>
      </c>
      <c r="E22" s="29"/>
      <c r="F22" s="29">
        <v>3</v>
      </c>
      <c r="G22" s="3"/>
      <c r="H22" s="3"/>
      <c r="I22" s="3">
        <v>2</v>
      </c>
      <c r="J22" s="3"/>
      <c r="K22" s="18"/>
      <c r="L22" s="18"/>
      <c r="M22" s="18"/>
      <c r="O22" s="19"/>
      <c r="BT22" s="24">
        <f>SUM(E22:M22)+SUM(P22:X22)+SUM(AA22:AI22)+SUM(AL22:AT22)+SUM(AW22:BE22)+SUM(BH22:BP22)</f>
        <v>5</v>
      </c>
      <c r="CD22">
        <f>C22</f>
        <v>3</v>
      </c>
    </row>
    <row r="23" spans="1:82" x14ac:dyDescent="0.35">
      <c r="A23" t="s">
        <v>26</v>
      </c>
      <c r="B23" s="5">
        <v>1415125</v>
      </c>
      <c r="C23" s="10">
        <v>3</v>
      </c>
      <c r="D23" s="20"/>
      <c r="E23" s="29"/>
      <c r="F23" s="29"/>
      <c r="G23" s="3"/>
      <c r="H23" s="3"/>
      <c r="I23" s="3"/>
      <c r="J23" s="3"/>
      <c r="K23" s="18"/>
      <c r="L23" s="18">
        <v>3</v>
      </c>
      <c r="M23" s="18">
        <v>10</v>
      </c>
      <c r="BT23" s="24">
        <f>SUM(E23:M23)+SUM(P23:X23)+SUM(AA23:AI23)+SUM(AL23:AT23)+SUM(AW23:BE23)+SUM(BH23:BP23)</f>
        <v>13</v>
      </c>
      <c r="CD23">
        <f>C23</f>
        <v>3</v>
      </c>
    </row>
    <row r="24" spans="1:82" x14ac:dyDescent="0.35">
      <c r="A24" t="s">
        <v>20</v>
      </c>
      <c r="B24" s="5">
        <v>1409609</v>
      </c>
      <c r="C24" s="10"/>
      <c r="D24" s="20"/>
      <c r="E24" s="29"/>
      <c r="F24" s="29"/>
      <c r="G24" s="3"/>
      <c r="H24" s="3"/>
      <c r="I24" s="3"/>
      <c r="J24" s="3"/>
      <c r="K24" s="18"/>
      <c r="L24" s="18"/>
      <c r="M24" s="18"/>
      <c r="O24" s="19"/>
      <c r="BT24" s="24">
        <f>SUM(E24:M24)+SUM(P24:X24)+SUM(AA24:AI24)+SUM(AL24:AT24)+SUM(AW24:BE24)+SUM(BH24:BP24)</f>
        <v>0</v>
      </c>
      <c r="CD24">
        <f>C24</f>
        <v>0</v>
      </c>
    </row>
    <row r="25" spans="1:82" x14ac:dyDescent="0.35">
      <c r="A25" t="s">
        <v>10</v>
      </c>
      <c r="B25" s="5">
        <v>1409607</v>
      </c>
      <c r="C25" s="10"/>
      <c r="D25" s="20"/>
      <c r="E25" s="29"/>
      <c r="F25" s="29"/>
      <c r="G25" s="3"/>
      <c r="H25" s="3"/>
      <c r="I25" s="3"/>
      <c r="J25" s="3"/>
      <c r="K25" s="18"/>
      <c r="L25" s="18"/>
      <c r="M25" s="18"/>
      <c r="BT25" s="24">
        <f>SUM(E25:M25)+SUM(P25:X25)+SUM(AA25:AI25)+SUM(AL25:AT25)+SUM(AW25:BE25)+SUM(BH25:BP25)</f>
        <v>0</v>
      </c>
      <c r="CD25">
        <f>C25</f>
        <v>0</v>
      </c>
    </row>
    <row r="26" spans="1:82" x14ac:dyDescent="0.35">
      <c r="A26" t="s">
        <v>19</v>
      </c>
      <c r="B26" s="5">
        <v>1409608</v>
      </c>
      <c r="C26" s="10"/>
      <c r="D26" s="20"/>
      <c r="E26" s="29"/>
      <c r="F26" s="29"/>
      <c r="G26" s="3"/>
      <c r="H26" s="3"/>
      <c r="I26" s="3"/>
      <c r="J26" s="3"/>
      <c r="K26" s="18"/>
      <c r="L26" s="18"/>
      <c r="M26" s="18"/>
      <c r="BT26" s="24">
        <f>SUM(E26:M26)+SUM(P26:X26)+SUM(AA26:AI26)+SUM(AL26:AT26)+SUM(AW26:BE26)+SUM(BH26:BP26)</f>
        <v>0</v>
      </c>
      <c r="CD26">
        <f>C26</f>
        <v>0</v>
      </c>
    </row>
    <row r="27" spans="1:82" x14ac:dyDescent="0.35">
      <c r="A27" t="s">
        <v>12</v>
      </c>
      <c r="B27" s="5">
        <v>9845157</v>
      </c>
      <c r="C27" s="10"/>
      <c r="D27" s="20"/>
      <c r="E27" s="29"/>
      <c r="F27" s="29"/>
      <c r="G27" s="3"/>
      <c r="H27" s="3"/>
      <c r="I27" s="3"/>
      <c r="J27" s="3"/>
      <c r="K27" s="18"/>
      <c r="L27" s="18"/>
      <c r="M27" s="18"/>
      <c r="O27" s="19"/>
      <c r="BT27" s="24">
        <f>SUM(E27:M27)+SUM(P27:X27)+SUM(AA27:AI27)+SUM(AL27:AT27)+SUM(AW27:BE27)+SUM(BH27:BP27)</f>
        <v>0</v>
      </c>
      <c r="CD27">
        <f>C27</f>
        <v>0</v>
      </c>
    </row>
    <row r="28" spans="1:82" x14ac:dyDescent="0.35">
      <c r="A28" t="s">
        <v>43</v>
      </c>
      <c r="C28" s="10"/>
      <c r="D28" s="20"/>
      <c r="E28" s="29"/>
      <c r="F28" s="29"/>
      <c r="G28" s="3"/>
      <c r="H28" s="3"/>
      <c r="I28" s="3"/>
      <c r="J28" s="3"/>
      <c r="K28" s="18"/>
      <c r="L28" s="18"/>
      <c r="M28" s="18"/>
      <c r="O28" s="19"/>
      <c r="BT28" s="24">
        <f>SUM(E28:M28)+SUM(P28:X28)+SUM(AA28:AI28)+SUM(AL28:AT28)+SUM(AW28:BE28)+SUM(BH28:BP28)</f>
        <v>0</v>
      </c>
      <c r="CD28">
        <f>C28</f>
        <v>0</v>
      </c>
    </row>
    <row r="29" spans="1:82" x14ac:dyDescent="0.35">
      <c r="A29" t="s">
        <v>17</v>
      </c>
      <c r="B29" s="5">
        <v>49184</v>
      </c>
      <c r="C29" s="10"/>
      <c r="D29" s="20"/>
      <c r="E29" s="29"/>
      <c r="F29" s="29"/>
      <c r="G29" s="3"/>
      <c r="H29" s="3"/>
      <c r="I29" s="3"/>
      <c r="J29" s="3"/>
      <c r="K29" s="18"/>
      <c r="L29" s="18"/>
      <c r="M29" s="18"/>
      <c r="BT29" s="24">
        <f>SUM(E29:M29)+SUM(P29:X29)+SUM(AA29:AI29)+SUM(AL29:AT29)+SUM(AW29:BE29)+SUM(BH29:BP29)</f>
        <v>0</v>
      </c>
      <c r="CD29">
        <f>C29</f>
        <v>0</v>
      </c>
    </row>
    <row r="30" spans="1:82" x14ac:dyDescent="0.35">
      <c r="A30" t="s">
        <v>21</v>
      </c>
      <c r="B30" s="5">
        <v>1402404</v>
      </c>
      <c r="C30" s="10"/>
      <c r="D30" s="20"/>
      <c r="E30" s="29"/>
      <c r="F30" s="29"/>
      <c r="G30" s="3"/>
      <c r="H30" s="3"/>
      <c r="I30" s="3"/>
      <c r="J30" s="3"/>
      <c r="K30" s="18"/>
      <c r="L30" s="18"/>
      <c r="M30" s="18"/>
      <c r="BT30" s="24">
        <f>SUM(E30:M30)+SUM(P30:X30)+SUM(AA30:AI30)+SUM(AL30:AT30)+SUM(AW30:BE30)+SUM(BH30:BP30)</f>
        <v>0</v>
      </c>
      <c r="CD30">
        <f>C30</f>
        <v>0</v>
      </c>
    </row>
    <row r="31" spans="1:82" x14ac:dyDescent="0.35">
      <c r="A31" t="s">
        <v>44</v>
      </c>
      <c r="C31" s="10"/>
      <c r="D31" s="20"/>
      <c r="E31" s="3"/>
      <c r="F31" s="3"/>
      <c r="G31" s="3"/>
      <c r="H31" s="3"/>
      <c r="I31" s="3"/>
      <c r="J31" s="3"/>
      <c r="K31" s="21"/>
      <c r="L31" s="21"/>
      <c r="M31" s="21"/>
      <c r="O31" s="19"/>
      <c r="BT31" s="24">
        <f>SUM(E31:M31)+SUM(P31:X31)+SUM(AA31:AI31)+SUM(AL31:AT31)+SUM(AW31:BE31)+SUM(BH31:BP31)</f>
        <v>0</v>
      </c>
      <c r="CD31">
        <f>C31</f>
        <v>0</v>
      </c>
    </row>
    <row r="32" spans="1:82" x14ac:dyDescent="0.35">
      <c r="A32" t="s">
        <v>14</v>
      </c>
      <c r="B32" s="5">
        <v>1409602</v>
      </c>
      <c r="C32" s="10"/>
      <c r="D32" s="12"/>
      <c r="K32" s="18"/>
      <c r="L32" s="18"/>
      <c r="M32" s="18"/>
      <c r="BT32" s="24">
        <f>SUM(E32:M32)+SUM(P32:X32)+SUM(AA32:AI32)+SUM(AL32:AT32)+SUM(AW32:BE32)+SUM(BH32:BP32)</f>
        <v>0</v>
      </c>
      <c r="CD32">
        <f>C32</f>
        <v>0</v>
      </c>
    </row>
    <row r="33" spans="1:82" x14ac:dyDescent="0.35">
      <c r="A33" t="s">
        <v>15</v>
      </c>
      <c r="B33" s="5">
        <v>1409605</v>
      </c>
      <c r="C33" s="10"/>
      <c r="D33" s="22"/>
      <c r="E33" s="3"/>
      <c r="F33" s="3"/>
      <c r="G33" s="3"/>
      <c r="H33" s="3"/>
      <c r="I33" s="3"/>
      <c r="J33" s="3"/>
      <c r="K33" s="21"/>
      <c r="L33" s="21"/>
      <c r="M33" s="21"/>
      <c r="BT33" s="24">
        <f>SUM(E33:M33)+SUM(P33:X33)+SUM(AA33:AI33)+SUM(AL33:AT33)+SUM(AW33:BE33)+SUM(BH33:BP33)</f>
        <v>0</v>
      </c>
      <c r="CD33">
        <f>C33</f>
        <v>0</v>
      </c>
    </row>
    <row r="34" spans="1:82" x14ac:dyDescent="0.35">
      <c r="A34" t="s">
        <v>46</v>
      </c>
      <c r="C34" s="10"/>
      <c r="D34" s="22"/>
      <c r="E34" s="3"/>
      <c r="F34" s="3"/>
      <c r="G34" s="3"/>
      <c r="H34" s="3"/>
      <c r="I34" s="3"/>
      <c r="J34" s="3"/>
      <c r="K34" s="21"/>
      <c r="L34" s="21"/>
      <c r="M34" s="21"/>
      <c r="O34" s="19"/>
      <c r="BT34" s="24">
        <f>SUM(E34:M34)+SUM(P34:X34)+SUM(AA34:AI34)+SUM(AL34:AT34)+SUM(AW34:BE34)+SUM(BH34:BP34)</f>
        <v>0</v>
      </c>
      <c r="CD34">
        <f>C34</f>
        <v>0</v>
      </c>
    </row>
    <row r="35" spans="1:82" x14ac:dyDescent="0.35">
      <c r="A35" t="s">
        <v>13</v>
      </c>
      <c r="B35" s="5">
        <v>1411250</v>
      </c>
      <c r="C35" s="10"/>
      <c r="D35" s="20"/>
      <c r="E35" s="3"/>
      <c r="F35" s="3"/>
      <c r="G35" s="3"/>
      <c r="H35" s="3"/>
      <c r="I35" s="3"/>
      <c r="J35" s="3"/>
      <c r="K35" s="21"/>
      <c r="L35" s="21"/>
      <c r="M35" s="21"/>
      <c r="BT35" s="24">
        <f>SUM(E35:M35)+SUM(P35:X35)+SUM(AA35:AI35)+SUM(AL35:AT35)+SUM(AW35:BE35)+SUM(BH35:BP35)</f>
        <v>0</v>
      </c>
      <c r="CD35">
        <f>C35</f>
        <v>0</v>
      </c>
    </row>
    <row r="36" spans="1:82" x14ac:dyDescent="0.35">
      <c r="A36" t="s">
        <v>51</v>
      </c>
      <c r="C36" s="10"/>
      <c r="D36" s="20"/>
      <c r="E36" s="3"/>
      <c r="F36" s="3"/>
      <c r="G36" s="3"/>
      <c r="H36" s="3"/>
      <c r="I36" s="3"/>
      <c r="J36" s="3"/>
      <c r="K36" s="21"/>
      <c r="L36" s="21"/>
      <c r="M36" s="21"/>
      <c r="O36" s="19"/>
      <c r="BT36" s="24">
        <f>SUM(E36:M36)+SUM(P36:X36)+SUM(AA36:AI36)+SUM(AL36:AT36)+SUM(AW36:BE36)+SUM(BH36:BP36)</f>
        <v>0</v>
      </c>
      <c r="CD36">
        <f>C36</f>
        <v>0</v>
      </c>
    </row>
    <row r="37" spans="1:82" x14ac:dyDescent="0.35">
      <c r="A37" t="s">
        <v>50</v>
      </c>
      <c r="C37" s="10"/>
      <c r="D37" s="20"/>
      <c r="E37" s="3"/>
      <c r="F37" s="3"/>
      <c r="G37" s="3"/>
      <c r="H37" s="3"/>
      <c r="I37" s="3"/>
      <c r="J37" s="3"/>
      <c r="K37" s="21"/>
      <c r="L37" s="21"/>
      <c r="M37" s="21"/>
      <c r="O37" s="19"/>
      <c r="BT37" s="24">
        <f>SUM(E37:M37)+SUM(P37:X37)+SUM(AA37:AI37)+SUM(AL37:AT37)+SUM(AW37:BE37)+SUM(BH37:BP37)</f>
        <v>0</v>
      </c>
      <c r="CD37">
        <f>C37</f>
        <v>0</v>
      </c>
    </row>
    <row r="38" spans="1:82" x14ac:dyDescent="0.35">
      <c r="A38" t="s">
        <v>47</v>
      </c>
      <c r="C38" s="10"/>
      <c r="D38" s="20"/>
      <c r="E38" s="3"/>
      <c r="F38" s="3"/>
      <c r="G38" s="3"/>
      <c r="H38" s="3"/>
      <c r="I38" s="3"/>
      <c r="J38" s="3"/>
      <c r="K38" s="21"/>
      <c r="L38" s="21"/>
      <c r="M38" s="21"/>
      <c r="O38" s="19"/>
      <c r="BT38" s="24">
        <f>SUM(E38:M38)+SUM(P38:X38)+SUM(AA38:AI38)+SUM(AL38:AT38)+SUM(AW38:BE38)+SUM(BH38:BP38)</f>
        <v>0</v>
      </c>
      <c r="CD38">
        <f>C38</f>
        <v>0</v>
      </c>
    </row>
    <row r="39" spans="1:82" x14ac:dyDescent="0.35">
      <c r="A39" t="s">
        <v>13</v>
      </c>
      <c r="C39" s="10"/>
      <c r="D39" s="20"/>
      <c r="E39" s="3"/>
      <c r="F39" s="3"/>
      <c r="G39" s="3"/>
      <c r="H39" s="3"/>
      <c r="I39" s="3"/>
      <c r="J39" s="3"/>
      <c r="K39" s="21"/>
      <c r="L39" s="21"/>
      <c r="M39" s="21"/>
      <c r="O39" s="19"/>
      <c r="BT39" s="24">
        <f>SUM(E39:M39)+SUM(P39:X39)+SUM(AA39:AI39)+SUM(AL39:AT39)+SUM(AW39:BE39)+SUM(BH39:BP39)</f>
        <v>0</v>
      </c>
      <c r="CD39">
        <f>C39</f>
        <v>0</v>
      </c>
    </row>
    <row r="40" spans="1:82" x14ac:dyDescent="0.35">
      <c r="A40" t="s">
        <v>48</v>
      </c>
      <c r="C40" s="10"/>
      <c r="D40" s="20"/>
      <c r="E40" s="3"/>
      <c r="F40" s="3"/>
      <c r="G40" s="3"/>
      <c r="H40" s="3"/>
      <c r="I40" s="3"/>
      <c r="J40" s="3"/>
      <c r="K40" s="21"/>
      <c r="L40" s="21"/>
      <c r="M40" s="21"/>
      <c r="O40" s="19"/>
      <c r="BT40" s="24">
        <f>SUM(E40:M40)+SUM(P40:X40)+SUM(AA40:AI40)+SUM(AL40:AT40)+SUM(AW40:BE40)+SUM(BH40:BP40)</f>
        <v>0</v>
      </c>
      <c r="CD40">
        <f>C40</f>
        <v>0</v>
      </c>
    </row>
    <row r="41" spans="1:82" x14ac:dyDescent="0.35">
      <c r="C41" s="10"/>
    </row>
    <row r="42" spans="1:82" x14ac:dyDescent="0.35">
      <c r="C42" s="10"/>
    </row>
    <row r="43" spans="1:82" x14ac:dyDescent="0.35">
      <c r="C43" s="10"/>
    </row>
    <row r="44" spans="1:82" x14ac:dyDescent="0.35">
      <c r="C44" s="10"/>
    </row>
    <row r="45" spans="1:82" x14ac:dyDescent="0.35">
      <c r="C45" s="10"/>
    </row>
    <row r="46" spans="1:82" x14ac:dyDescent="0.35">
      <c r="C46" s="10"/>
    </row>
    <row r="47" spans="1:82" x14ac:dyDescent="0.35">
      <c r="C47" s="10"/>
    </row>
    <row r="48" spans="1:82" x14ac:dyDescent="0.35">
      <c r="C48" s="10"/>
    </row>
    <row r="49" spans="3:3" x14ac:dyDescent="0.35">
      <c r="C49" s="10"/>
    </row>
    <row r="50" spans="3:3" x14ac:dyDescent="0.35">
      <c r="C50" s="10"/>
    </row>
    <row r="51" spans="3:3" x14ac:dyDescent="0.35">
      <c r="C51" s="10"/>
    </row>
    <row r="52" spans="3:3" x14ac:dyDescent="0.35">
      <c r="C52" s="10"/>
    </row>
    <row r="53" spans="3:3" x14ac:dyDescent="0.35">
      <c r="C53" s="10"/>
    </row>
    <row r="54" spans="3:3" x14ac:dyDescent="0.35">
      <c r="C54" s="10"/>
    </row>
    <row r="55" spans="3:3" x14ac:dyDescent="0.35">
      <c r="C55" s="10"/>
    </row>
    <row r="56" spans="3:3" x14ac:dyDescent="0.35">
      <c r="C56" s="10"/>
    </row>
    <row r="57" spans="3:3" x14ac:dyDescent="0.35">
      <c r="C57" s="10"/>
    </row>
    <row r="58" spans="3:3" x14ac:dyDescent="0.35">
      <c r="C58" s="10"/>
    </row>
    <row r="59" spans="3:3" x14ac:dyDescent="0.35">
      <c r="C59" s="10"/>
    </row>
    <row r="60" spans="3:3" x14ac:dyDescent="0.35">
      <c r="C60" s="10"/>
    </row>
    <row r="61" spans="3:3" x14ac:dyDescent="0.35">
      <c r="C61" s="10"/>
    </row>
    <row r="62" spans="3:3" x14ac:dyDescent="0.35">
      <c r="C62" s="10"/>
    </row>
    <row r="63" spans="3:3" x14ac:dyDescent="0.35">
      <c r="C63" s="10"/>
    </row>
    <row r="64" spans="3:3" x14ac:dyDescent="0.35">
      <c r="C64" s="10"/>
    </row>
    <row r="65" spans="3:3" x14ac:dyDescent="0.35">
      <c r="C65" s="10"/>
    </row>
    <row r="66" spans="3:3" x14ac:dyDescent="0.35">
      <c r="C66" s="10"/>
    </row>
    <row r="67" spans="3:3" x14ac:dyDescent="0.35">
      <c r="C67" s="10"/>
    </row>
    <row r="68" spans="3:3" x14ac:dyDescent="0.35">
      <c r="C68" s="10"/>
    </row>
    <row r="69" spans="3:3" x14ac:dyDescent="0.35">
      <c r="C69" s="10"/>
    </row>
    <row r="70" spans="3:3" x14ac:dyDescent="0.35">
      <c r="C70" s="10"/>
    </row>
    <row r="71" spans="3:3" x14ac:dyDescent="0.35">
      <c r="C71" s="10"/>
    </row>
    <row r="72" spans="3:3" x14ac:dyDescent="0.35">
      <c r="C72" s="10"/>
    </row>
    <row r="73" spans="3:3" x14ac:dyDescent="0.35">
      <c r="C73" s="10"/>
    </row>
    <row r="74" spans="3:3" x14ac:dyDescent="0.35">
      <c r="C74" s="10"/>
    </row>
    <row r="75" spans="3:3" x14ac:dyDescent="0.35">
      <c r="C75" s="10"/>
    </row>
    <row r="76" spans="3:3" x14ac:dyDescent="0.35">
      <c r="C76" s="10"/>
    </row>
    <row r="77" spans="3:3" x14ac:dyDescent="0.35">
      <c r="C77" s="10"/>
    </row>
    <row r="78" spans="3:3" x14ac:dyDescent="0.35">
      <c r="C78" s="10"/>
    </row>
    <row r="79" spans="3:3" x14ac:dyDescent="0.35">
      <c r="C79" s="10"/>
    </row>
    <row r="80" spans="3:3" x14ac:dyDescent="0.35">
      <c r="C80" s="10"/>
    </row>
    <row r="81" spans="3:3" x14ac:dyDescent="0.35">
      <c r="C81" s="10"/>
    </row>
    <row r="82" spans="3:3" x14ac:dyDescent="0.35">
      <c r="C82" s="10"/>
    </row>
  </sheetData>
  <sortState ref="A4:CD40">
    <sortCondition ref="C4:C40"/>
    <sortCondition ref="D4:D40"/>
  </sortState>
  <mergeCells count="7">
    <mergeCell ref="BT2:CC2"/>
    <mergeCell ref="C2:M2"/>
    <mergeCell ref="N2:X2"/>
    <mergeCell ref="Y2:AI2"/>
    <mergeCell ref="AJ2:AT2"/>
    <mergeCell ref="AU2:BE2"/>
    <mergeCell ref="BF2:BP2"/>
  </mergeCells>
  <conditionalFormatting sqref="BT4:BT2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Rueløkke Christoffersen</dc:creator>
  <cp:lastModifiedBy>Jes Barkler</cp:lastModifiedBy>
  <cp:lastPrinted>2018-11-02T13:54:56Z</cp:lastPrinted>
  <dcterms:created xsi:type="dcterms:W3CDTF">2018-10-31T18:30:40Z</dcterms:created>
  <dcterms:modified xsi:type="dcterms:W3CDTF">2019-11-04T13:01:33Z</dcterms:modified>
</cp:coreProperties>
</file>